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13" i="1"/>
  <c r="D12" s="1"/>
  <c r="D11" s="1"/>
  <c r="D10" s="1"/>
  <c r="D17"/>
  <c r="E13"/>
  <c r="E17"/>
  <c r="D16"/>
  <c r="D15" s="1"/>
  <c r="D14" s="1"/>
  <c r="E12"/>
  <c r="E11" s="1"/>
  <c r="E10" s="1"/>
  <c r="E16"/>
  <c r="E15" s="1"/>
  <c r="E14" s="1"/>
  <c r="D9" l="1"/>
  <c r="D7" s="1"/>
  <c r="E9"/>
  <c r="E7" s="1"/>
</calcChain>
</file>

<file path=xl/sharedStrings.xml><?xml version="1.0" encoding="utf-8"?>
<sst xmlns="http://schemas.openxmlformats.org/spreadsheetml/2006/main" count="30" uniqueCount="30">
  <si>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</si>
  <si>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</si>
  <si>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</si>
  <si>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</si>
  <si>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</si>
  <si>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</si>
  <si>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</si>
  <si>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</si>
  <si>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</si>
  <si>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</si>
  <si>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</si>
  <si>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</si>
  <si>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</si>
  <si>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</si>
  <si>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2021 год</t>
  </si>
  <si>
    <t xml:space="preserve">Свод источников финансирования дефицита бюджета 
Новоуральского городского округа на плановый период 2021 и 2022 годов
</t>
  </si>
  <si>
    <t>в редакции решения Думы НГО</t>
  </si>
  <si>
    <t>Приложение № 14  к решению Думы НГО № 133 от 11.12.2019</t>
  </si>
  <si>
    <t>Источники финансирования дефицита бюджета - всего</t>
  </si>
  <si>
    <t>Изменение остатков средств на счетах по учету средств бюджетов</t>
  </si>
  <si>
    <t>Увеличение остатков средств, всего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</si>
  <si>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</si>
  <si>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</si>
  <si>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 бюджетов городских округов</t>
  </si>
  <si>
    <t>Уменьшение остатков средств, всего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</si>
  <si>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</si>
  <si>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</si>
  <si>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городских округов</t>
  </si>
  <si>
    <t>Сумма в рублях на 2022 год</t>
  </si>
  <si>
    <t>от 23.12.2020 № 120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</si>
</sst>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1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0" fontId="5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1"/>
  <sheetViews>
    <sheetView tabSelected="1" workbookViewId="0">
      <selection activeCell="D9" sqref="D9"/>
    </sheetView>
  </sheetViews>
  <sheetFormatPr defaultColWidth="8.75" defaultRowHeight="18"/>
  <cols>
    <col min="1" max="1" width="4" style="7" customWidth="1"/>
    <col min="2" max="2" width="48.75" style="7" customWidth="1"/>
    <col min="3" max="3" width="24.875" style="7" customWidth="1"/>
    <col min="4" max="5" width="17.375" style="7" customWidth="1"/>
    <col min="6" max="16384" width="8.75" style="7"/>
  </cols>
  <sheetData>
    <row r="1" spans="1:5" s="4" customFormat="1" ht="52.9" customHeight="1">
      <c r="A1" s="1"/>
      <c r="B1" s="2"/>
      <c r="C1" s="3"/>
      <c r="E1" s="5" t="s">
        <v>17</v>
      </c>
    </row>
    <row r="2" spans="1:5" s="4" customFormat="1" ht="16.149999999999999" customHeight="1">
      <c r="A2" s="1"/>
      <c r="B2" s="2"/>
      <c r="C2" s="3"/>
      <c r="E2" s="6" t="s">
        <v>16</v>
      </c>
    </row>
    <row r="3" spans="1:5" s="4" customFormat="1" ht="15.6" customHeight="1">
      <c r="A3" s="1"/>
      <c r="B3" s="2"/>
      <c r="C3" s="3"/>
      <c r="E3" s="6" t="s">
        <v>29</v>
      </c>
    </row>
    <row r="4" spans="1:5" ht="46.9" customHeight="1">
      <c r="A4" s="20" t="s">
        <v>15</v>
      </c>
      <c r="B4" s="20"/>
      <c r="C4" s="20"/>
      <c r="D4" s="20"/>
      <c r="E4" s="20"/>
    </row>
    <row r="5" spans="1:5" s="9" customFormat="1" ht="57">
      <c r="A5" s="8" t="s">
        <v>2</v>
      </c>
      <c r="B5" s="8" t="s">
        <v>0</v>
      </c>
      <c r="C5" s="8" t="s">
        <v>3</v>
      </c>
      <c r="D5" s="8" t="s">
        <v>14</v>
      </c>
      <c r="E5" s="8" t="s">
        <v>28</v>
      </c>
    </row>
    <row r="6" spans="1:5">
      <c r="A6" s="10">
        <v>1</v>
      </c>
      <c r="B6" s="11">
        <v>2</v>
      </c>
      <c r="C6" s="11">
        <v>3</v>
      </c>
      <c r="D6" s="11">
        <v>4</v>
      </c>
      <c r="E6" s="11">
        <v>5</v>
      </c>
    </row>
    <row r="7" spans="1:5" ht="34.9" customHeight="1">
      <c r="A7" s="12">
        <v>1</v>
      </c>
      <c r="B7" s="13" t="s">
        <v>18</v>
      </c>
      <c r="C7" s="14" t="s">
        <v>1</v>
      </c>
      <c r="D7" s="15">
        <f>D9</f>
        <v>0</v>
      </c>
      <c r="E7" s="15">
        <f>E9</f>
        <v>0</v>
      </c>
    </row>
    <row r="8" spans="1:5" ht="16.149999999999999" customHeight="1">
      <c r="A8" s="12">
        <v>2</v>
      </c>
      <c r="B8" s="16" t="s">
        <v>4</v>
      </c>
      <c r="C8" s="14"/>
      <c r="D8" s="17"/>
      <c r="E8" s="17"/>
    </row>
    <row r="9" spans="1:5" ht="31.9" customHeight="1">
      <c r="A9" s="12">
        <v>3</v>
      </c>
      <c r="B9" s="13" t="s">
        <v>19</v>
      </c>
      <c r="C9" s="18" t="s">
        <v>5</v>
      </c>
      <c r="D9" s="15">
        <f>D10+D14</f>
        <v>0</v>
      </c>
      <c r="E9" s="15">
        <f>E10+E14</f>
        <v>0</v>
      </c>
    </row>
    <row r="10" spans="1:5" ht="31.9" customHeight="1">
      <c r="A10" s="12">
        <v>4</v>
      </c>
      <c r="B10" s="13" t="s">
        <v>20</v>
      </c>
      <c r="C10" s="18" t="s">
        <v>6</v>
      </c>
      <c r="D10" s="15">
        <f t="shared" ref="D10:E12" si="0">D11</f>
        <v>-4330518933.9700003</v>
      </c>
      <c r="E10" s="15">
        <f t="shared" si="0"/>
        <v>-4332230167.3599997</v>
      </c>
    </row>
    <row r="11" spans="1:5" ht="31.9" customHeight="1">
      <c r="A11" s="12">
        <v>5</v>
      </c>
      <c r="B11" s="13" t="s">
        <v>21</v>
      </c>
      <c r="C11" s="18" t="s">
        <v>7</v>
      </c>
      <c r="D11" s="15">
        <f t="shared" si="0"/>
        <v>-4330518933.9700003</v>
      </c>
      <c r="E11" s="15">
        <f t="shared" si="0"/>
        <v>-4332230167.3599997</v>
      </c>
    </row>
    <row r="12" spans="1:5" ht="31.9" customHeight="1">
      <c r="A12" s="12">
        <v>6</v>
      </c>
      <c r="B12" s="13" t="s">
        <v>22</v>
      </c>
      <c r="C12" s="18" t="s">
        <v>8</v>
      </c>
      <c r="D12" s="15">
        <f t="shared" si="0"/>
        <v>-4330518933.9700003</v>
      </c>
      <c r="E12" s="15">
        <f t="shared" si="0"/>
        <v>-4332230167.3599997</v>
      </c>
    </row>
    <row r="13" spans="1:5" ht="31.9" customHeight="1">
      <c r="A13" s="12">
        <v>7</v>
      </c>
      <c r="B13" s="13" t="s">
        <v>23</v>
      </c>
      <c r="C13" s="18" t="s">
        <v>9</v>
      </c>
      <c r="D13" s="15">
        <f>-4385184933.97+130684000-31834200-10106200-31653600-12245000+9821000</f>
        <v>-4330518933.9700003</v>
      </c>
      <c r="E13" s="15">
        <f>-4430548467.36+139645000-9673100-31653600</f>
        <v>-4332230167.3599997</v>
      </c>
    </row>
    <row r="14" spans="1:5" ht="31.9" customHeight="1">
      <c r="A14" s="12">
        <v>8</v>
      </c>
      <c r="B14" s="13" t="s">
        <v>24</v>
      </c>
      <c r="C14" s="18" t="s">
        <v>10</v>
      </c>
      <c r="D14" s="15">
        <f t="shared" ref="D14:E16" si="1">D15</f>
        <v>4330518933.9700003</v>
      </c>
      <c r="E14" s="15">
        <f t="shared" si="1"/>
        <v>4332230167.3599997</v>
      </c>
    </row>
    <row r="15" spans="1:5" ht="31.9" customHeight="1">
      <c r="A15" s="12">
        <v>9</v>
      </c>
      <c r="B15" s="13" t="s">
        <v>25</v>
      </c>
      <c r="C15" s="18" t="s">
        <v>11</v>
      </c>
      <c r="D15" s="15">
        <f t="shared" si="1"/>
        <v>4330518933.9700003</v>
      </c>
      <c r="E15" s="15">
        <f t="shared" si="1"/>
        <v>4332230167.3599997</v>
      </c>
    </row>
    <row r="16" spans="1:5" ht="31.9" customHeight="1">
      <c r="A16" s="12">
        <v>10</v>
      </c>
      <c r="B16" s="13" t="s">
        <v>26</v>
      </c>
      <c r="C16" s="18" t="s">
        <v>12</v>
      </c>
      <c r="D16" s="15">
        <f t="shared" si="1"/>
        <v>4330518933.9700003</v>
      </c>
      <c r="E16" s="15">
        <f t="shared" si="1"/>
        <v>4332230167.3599997</v>
      </c>
    </row>
    <row r="17" spans="1:5" ht="31.9" customHeight="1">
      <c r="A17" s="12">
        <v>11</v>
      </c>
      <c r="B17" s="13" t="s">
        <v>27</v>
      </c>
      <c r="C17" s="18" t="s">
        <v>13</v>
      </c>
      <c r="D17" s="15">
        <f>4385184933.97-130684000+31834200+10106200+31653600+12245000-9821000</f>
        <v>4330518933.9700003</v>
      </c>
      <c r="E17" s="15">
        <f>4430548467.36-139645000+9673100+31653600</f>
        <v>4332230167.3599997</v>
      </c>
    </row>
    <row r="19" spans="1:5">
      <c r="A19" s="19"/>
    </row>
    <row r="20" spans="1:5">
      <c r="A20" s="19"/>
    </row>
    <row r="21" spans="1:5">
      <c r="A21" s="19"/>
    </row>
  </sheetData>
  <mergeCells count="1">
    <mergeCell ref="A4:E4"/>
  </mergeCells>
  <pageMargins left="0.70866141732283472" right="0.3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2020-11-08T09:48:25Z</cp:lastPrinted>
  <dcterms:created xsi:type="dcterms:W3CDTF">2018-11-10T07:32:45Z</dcterms:created>
  <dcterms:modified xsi:type="dcterms:W3CDTF">2020-12-24T04:34:27Z</dcterms:modified>
</cp:coreProperties>
</file>